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stine_a_cde_state_co_us/Documents/BEST Collaboration/23-24_BEST_Applications/23-24_BEST_Supplementals/"/>
    </mc:Choice>
  </mc:AlternateContent>
  <xr:revisionPtr revIDLastSave="50" documentId="8_{703CE238-6C8A-4C71-9693-CA54410C8B4E}" xr6:coauthVersionLast="47" xr6:coauthVersionMax="47" xr10:uidLastSave="{65E133A3-4023-44BB-B6DF-5148950E76AE}"/>
  <bookViews>
    <workbookView xWindow="-28920" yWindow="-120" windowWidth="29040" windowHeight="17520" xr2:uid="{00000000-000D-0000-FFFF-FFFF00000000}"/>
  </bookViews>
  <sheets>
    <sheet name="FY2023-24 BEST Cash" sheetId="5" r:id="rId1"/>
  </sheets>
  <definedNames>
    <definedName name="_xlnm.Print_Titles" localSheetId="0">'FY2023-24 BEST Cash'!$1:$2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F10" i="5"/>
  <c r="D10" i="5"/>
</calcChain>
</file>

<file path=xl/sharedStrings.xml><?xml version="1.0" encoding="utf-8"?>
<sst xmlns="http://schemas.openxmlformats.org/spreadsheetml/2006/main" count="29" uniqueCount="26">
  <si>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</si>
  <si>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</si>
  <si>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</si>
  <si>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</si>
  <si>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</si>
  <si>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</si>
  <si>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HUERFANO RE-1</t>
  </si>
  <si>
    <t>Pueblo</t>
  </si>
  <si>
    <t>Huerfano</t>
  </si>
  <si>
    <t>Chavez Huerta K-12 Preparatory Academy</t>
  </si>
  <si>
    <t>Ouray</t>
  </si>
  <si>
    <t>RIDGWAY R-2</t>
  </si>
  <si>
    <t>Baca</t>
  </si>
  <si>
    <t>Supplemental FY21 DHP HS Add/ Reno - ECMS Modular Replacement</t>
  </si>
  <si>
    <t>PUEBLO CITY 60</t>
  </si>
  <si>
    <t>Supplemental FY21 Sunset ES Replacement (2)</t>
  </si>
  <si>
    <t>Supplemental FY21 Franklin ES Replacement (2)</t>
  </si>
  <si>
    <t>Vilas RE-5</t>
  </si>
  <si>
    <t>Supplemental FY22 Vilas System/Safety Upgrades (2)</t>
  </si>
  <si>
    <t>Supplemental FY21-22 John Mall High School Replacement</t>
  </si>
  <si>
    <t>Supplemental FY21-22  Ridgway ES Renovation</t>
  </si>
  <si>
    <t>TRINIDAD 1</t>
  </si>
  <si>
    <t>Supplemental FY22 Trinidad HS Health, Safety &amp; Ventilation Upgrades (1)</t>
  </si>
  <si>
    <t>BEST FY23-24 Supplemental Round 2 List of Applications</t>
  </si>
  <si>
    <t>Las Animas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</si>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</sst>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CC1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44" fontId="2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4" fontId="2" fillId="0" borderId="3" xfId="1" applyFont="1" applyBorder="1" applyAlignment="1">
      <alignment vertical="center"/>
    </xf>
    <xf numFmtId="44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vertical="center"/>
    </xf>
    <xf numFmtId="4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CC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3E9-4DE4-425E-90D1-789F82C853CD}">
  <sheetPr>
    <pageSetUpPr fitToPage="1"/>
  </sheetPr>
  <dimension ref="A1:F14"/>
  <sheetViews>
    <sheetView tabSelected="1" zoomScale="70" zoomScaleNormal="70" workbookViewId="0">
      <selection activeCell="B14" sqref="B14"/>
    </sheetView>
  </sheetViews>
  <sheetFormatPr defaultRowHeight="14.5" x14ac:dyDescent="0.35"/>
  <cols>
    <col min="1" max="1" width="15.54296875" customWidth="1"/>
    <col min="2" max="2" width="40.453125" customWidth="1"/>
    <col min="3" max="3" width="49.453125" customWidth="1"/>
    <col min="4" max="6" width="21.7265625" customWidth="1"/>
  </cols>
  <sheetData>
    <row r="1" spans="1:6" ht="25.5" customHeight="1" thickBot="1" x14ac:dyDescent="0.4">
      <c r="A1" s="17" t="s">
        <v>23</v>
      </c>
      <c r="B1" s="17"/>
      <c r="C1" s="17"/>
      <c r="D1" s="17"/>
      <c r="E1" s="17"/>
      <c r="F1" s="17"/>
    </row>
    <row r="2" spans="1:6" ht="70.5" customHeight="1" thickBot="1" x14ac:dyDescent="0.4">
      <c r="A2" s="4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5" t="s">
        <v>5</v>
      </c>
    </row>
    <row r="3" spans="1:6" ht="45" customHeight="1" x14ac:dyDescent="0.35">
      <c r="A3" s="6" t="s">
        <v>7</v>
      </c>
      <c r="B3" s="6" t="s">
        <v>9</v>
      </c>
      <c r="C3" s="7" t="s">
        <v>13</v>
      </c>
      <c r="D3" s="8">
        <v>5360252.16</v>
      </c>
      <c r="E3" s="8">
        <v>223343.84</v>
      </c>
      <c r="F3" s="9">
        <v>5583596</v>
      </c>
    </row>
    <row r="4" spans="1:6" ht="45" customHeight="1" x14ac:dyDescent="0.35">
      <c r="A4" s="10" t="s">
        <v>7</v>
      </c>
      <c r="B4" s="10" t="s">
        <v>14</v>
      </c>
      <c r="C4" s="15" t="s">
        <v>15</v>
      </c>
      <c r="D4" s="11">
        <v>84840</v>
      </c>
      <c r="E4" s="11">
        <v>16160</v>
      </c>
      <c r="F4" s="12">
        <v>101000</v>
      </c>
    </row>
    <row r="5" spans="1:6" ht="45" customHeight="1" x14ac:dyDescent="0.35">
      <c r="A5" s="10" t="s">
        <v>7</v>
      </c>
      <c r="B5" s="10" t="s">
        <v>14</v>
      </c>
      <c r="C5" s="15" t="s">
        <v>16</v>
      </c>
      <c r="D5" s="11">
        <v>83160</v>
      </c>
      <c r="E5" s="11">
        <v>15840</v>
      </c>
      <c r="F5" s="12">
        <v>99000</v>
      </c>
    </row>
    <row r="6" spans="1:6" ht="45" customHeight="1" x14ac:dyDescent="0.35">
      <c r="A6" s="10" t="s">
        <v>12</v>
      </c>
      <c r="B6" s="10" t="s">
        <v>17</v>
      </c>
      <c r="C6" s="13" t="s">
        <v>18</v>
      </c>
      <c r="D6" s="11">
        <v>845095.66099999996</v>
      </c>
      <c r="E6" s="11">
        <v>44478.719000000005</v>
      </c>
      <c r="F6" s="12">
        <v>889574.38</v>
      </c>
    </row>
    <row r="7" spans="1:6" ht="45" customHeight="1" x14ac:dyDescent="0.35">
      <c r="A7" s="10" t="s">
        <v>8</v>
      </c>
      <c r="B7" s="10" t="s">
        <v>6</v>
      </c>
      <c r="C7" s="13" t="s">
        <v>19</v>
      </c>
      <c r="D7" s="14">
        <v>534783</v>
      </c>
      <c r="E7" s="14">
        <v>207971.16</v>
      </c>
      <c r="F7" s="12">
        <v>742754.16</v>
      </c>
    </row>
    <row r="8" spans="1:6" ht="45" customHeight="1" x14ac:dyDescent="0.35">
      <c r="A8" s="10" t="s">
        <v>10</v>
      </c>
      <c r="B8" s="10" t="s">
        <v>11</v>
      </c>
      <c r="C8" s="13" t="s">
        <v>20</v>
      </c>
      <c r="D8" s="11">
        <v>155197.20000000001</v>
      </c>
      <c r="E8" s="11">
        <v>232795.8</v>
      </c>
      <c r="F8" s="12">
        <v>387993</v>
      </c>
    </row>
    <row r="9" spans="1:6" ht="45" customHeight="1" x14ac:dyDescent="0.35">
      <c r="A9" s="10" t="s">
        <v>24</v>
      </c>
      <c r="B9" s="10" t="s">
        <v>21</v>
      </c>
      <c r="C9" s="16" t="s">
        <v>22</v>
      </c>
      <c r="D9" s="11">
        <v>3640175.8</v>
      </c>
      <c r="E9" s="11">
        <v>191588.2</v>
      </c>
      <c r="F9" s="12">
        <v>3831764</v>
      </c>
    </row>
    <row r="10" spans="1:6" ht="25.5" customHeight="1" x14ac:dyDescent="0.35">
      <c r="C10" s="18" t="s">
        <v>25</v>
      </c>
      <c r="D10" s="2">
        <f>SUM(D3:D9)</f>
        <v>10703503.821</v>
      </c>
      <c r="E10" s="2">
        <f t="shared" ref="E10:F10" si="0">SUM(E3:E9)</f>
        <v>932177.71900000004</v>
      </c>
      <c r="F10" s="2">
        <f t="shared" si="0"/>
        <v>11635681.539999999</v>
      </c>
    </row>
    <row r="12" spans="1:6" x14ac:dyDescent="0.35">
      <c r="F12" s="2"/>
    </row>
    <row r="14" spans="1:6" x14ac:dyDescent="0.35">
      <c r="D14" s="1"/>
    </row>
  </sheetData>
  <mergeCells count="1">
    <mergeCell ref="A1:F1"/>
  </mergeCells>
  <conditionalFormatting sqref="D3:E3">
    <cfRule type="containsText" dxfId="0" priority="1" operator="containsText" text="Y">
      <formula>NOT(ISERROR(SEARCH("Y",D3)))</formula>
    </cfRule>
  </conditionalFormatting>
  <pageMargins left="0.7" right="0.7" top="0.75" bottom="0.75" header="0.3" footer="0.3"/>
  <pageSetup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FY2023-24 BEST Cash</vt:lpstr>
      <vt:lpstr>'FY2023-24 BEST Cash'!Print_Titles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Donaldson, Meg</cp:lastModifiedBy>
  <cp:lastPrinted>2023-07-11T19:05:40Z</cp:lastPrinted>
  <dcterms:created xsi:type="dcterms:W3CDTF">2018-05-18T16:05:22Z</dcterms:created>
  <dcterms:modified xsi:type="dcterms:W3CDTF">2023-07-21T19:01:03Z</dcterms:modified>
</cp:coreProperties>
</file>